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<sst xmlns="http://schemas.openxmlformats.org/spreadsheetml/2006/main" count="123" uniqueCount="74">
  <si>
    <t>工事費内訳書</t>
  </si>
  <si>
    <t>住　　　　所</t>
  </si>
  <si>
    <t>商号又は名称</t>
  </si>
  <si>
    <t>代 表 者 名</t>
  </si>
  <si>
    <t>工 事 名</t>
  </si>
  <si>
    <t xml:space="preserve">Ｒ７吉土　宮川内ダム　上板・西分神ノ木　警報局移設工事　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</si>
  <si>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</si>
  <si>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</si>
  <si>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</si>
  <si>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</si>
  <si>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</si>
  <si>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</si>
  <si>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</si>
  <si>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</si>
  <si>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</si>
  <si>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</si>
  <si>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</si>
  <si>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</si>
  <si>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</si>
  <si>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購入土</t>
  </si>
  <si>
    <t>路体(築堤)盛土</t>
  </si>
  <si>
    <t>砕石舗装</t>
  </si>
  <si>
    <t>m2</t>
  </si>
  <si>
    <t>伐木除根工</t>
  </si>
  <si>
    <t>伐木</t>
  </si>
  <si>
    <t>法面整形工</t>
  </si>
  <si>
    <t>法面整形(盛土部)</t>
  </si>
  <si>
    <t>法覆護岸工</t>
  </si>
  <si>
    <t>作業土工</t>
  </si>
  <si>
    <t>床掘り(掘削)</t>
  </si>
  <si>
    <t>埋戻し</t>
  </si>
  <si>
    <t>ｺﾝｸﾘｰﾄﾌﾞﾛｯｸ工(ｺﾝｸﾘｰﾄﾌﾞﾛｯｸ積)</t>
  </si>
  <si>
    <t>現場打基礎ｺﾝｸﾘｰﾄ</t>
  </si>
  <si>
    <t>m</t>
  </si>
  <si>
    <t>ｺﾝｸﾘｰﾄ(間知)ﾌﾞﾛｯｸ積</t>
  </si>
  <si>
    <t>胴込･裏込材(砕石)</t>
  </si>
  <si>
    <t>水抜きパイプ</t>
  </si>
  <si>
    <t>目地板</t>
  </si>
  <si>
    <t>現場打天端ｺﾝｸﾘｰﾄ</t>
  </si>
  <si>
    <t>立入防止柵</t>
  </si>
  <si>
    <t>フェンス基礎</t>
  </si>
  <si>
    <t>ネットフェンス</t>
  </si>
  <si>
    <t>門扉</t>
  </si>
  <si>
    <t>箇所</t>
  </si>
  <si>
    <t>円筒型枠</t>
  </si>
  <si>
    <t>植生工</t>
  </si>
  <si>
    <t>張芝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</si>
  <si>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</si>
  <si>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</si>
  <si>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</si>
  <si>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</si>
  <si>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</si>
  <si>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</si>
  <si>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仮設工</t>
  </si>
  <si>
    <t>工事用道路工</t>
  </si>
  <si>
    <t>表土剥ぎ取り</t>
  </si>
  <si>
    <t>工事用道路盛土(設置)</t>
  </si>
  <si>
    <t>工事用道路盛土(撤去)</t>
  </si>
  <si>
    <t>ブルーシート</t>
  </si>
  <si>
    <t>枚</t>
  </si>
  <si>
    <t>敷砂利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</si>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</sst>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G11+G23+G41+G47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G12+G14+G19+G21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58.0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27.0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22</v>
      </c>
      <c r="F22" s="13" t="n">
        <v>35.0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G24+G27+G34+G39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11.0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3" t="n">
        <v>10.0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G28+G29+G30+G31+G32+G33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12.0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22</v>
      </c>
      <c r="F29" s="13" t="n">
        <v>24.0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8.0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33</v>
      </c>
      <c r="F31" s="13" t="n">
        <v>4.0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22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17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G35+G36+G37+G38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33</v>
      </c>
      <c r="F35" s="13" t="n">
        <v>11.0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33</v>
      </c>
      <c r="F36" s="13" t="n">
        <v>17.0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33</v>
      </c>
      <c r="F38" s="13" t="n">
        <v>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45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46</v>
      </c>
      <c r="E40" s="12" t="s">
        <v>22</v>
      </c>
      <c r="F40" s="13" t="n">
        <v>35.0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47</v>
      </c>
      <c r="C41" s="11"/>
      <c r="D41" s="11"/>
      <c r="E41" s="12" t="s">
        <v>13</v>
      </c>
      <c r="F41" s="13" t="n">
        <v>1.0</v>
      </c>
      <c r="G41" s="15">
        <f>G42+G44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48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49</v>
      </c>
      <c r="E43" s="12" t="s">
        <v>17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50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51</v>
      </c>
      <c r="E45" s="12" t="s">
        <v>17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52</v>
      </c>
      <c r="E46" s="12" t="s">
        <v>17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53</v>
      </c>
      <c r="C47" s="11"/>
      <c r="D47" s="11"/>
      <c r="E47" s="12" t="s">
        <v>13</v>
      </c>
      <c r="F47" s="13" t="n">
        <v>1.0</v>
      </c>
      <c r="G47" s="15">
        <f>G48+G54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54</v>
      </c>
      <c r="D48" s="11"/>
      <c r="E48" s="12" t="s">
        <v>13</v>
      </c>
      <c r="F48" s="13" t="n">
        <v>1.0</v>
      </c>
      <c r="G48" s="15">
        <f>G49+G50+G51+G52+G53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55</v>
      </c>
      <c r="E49" s="12" t="s">
        <v>17</v>
      </c>
      <c r="F49" s="13" t="n">
        <v>70.0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56</v>
      </c>
      <c r="E50" s="12" t="s">
        <v>17</v>
      </c>
      <c r="F50" s="13" t="n">
        <v>158.0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57</v>
      </c>
      <c r="E51" s="12" t="s">
        <v>17</v>
      </c>
      <c r="F51" s="13" t="n">
        <v>158.0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58</v>
      </c>
      <c r="E52" s="12" t="s">
        <v>59</v>
      </c>
      <c r="F52" s="13" t="n">
        <v>36.0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60</v>
      </c>
      <c r="E53" s="12" t="s">
        <v>22</v>
      </c>
      <c r="F53" s="13" t="n">
        <v>138.0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61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62</v>
      </c>
      <c r="E55" s="12" t="s">
        <v>63</v>
      </c>
      <c r="F55" s="13" t="n">
        <v>30.0</v>
      </c>
      <c r="G55" s="16"/>
      <c r="I55" s="17" t="n">
        <v>46.0</v>
      </c>
      <c r="J55" s="18" t="n">
        <v>4.0</v>
      </c>
    </row>
    <row r="56" ht="42.0" customHeight="true">
      <c r="A56" s="10" t="s">
        <v>64</v>
      </c>
      <c r="B56" s="11"/>
      <c r="C56" s="11"/>
      <c r="D56" s="11"/>
      <c r="E56" s="12" t="s">
        <v>13</v>
      </c>
      <c r="F56" s="13" t="n">
        <v>1.0</v>
      </c>
      <c r="G56" s="15">
        <f>G11+G23+G41+G47</f>
      </c>
      <c r="I56" s="17" t="n">
        <v>47.0</v>
      </c>
      <c r="J56" s="18" t="n">
        <v>20.0</v>
      </c>
    </row>
    <row r="57" ht="42.0" customHeight="true">
      <c r="A57" s="10" t="s">
        <v>65</v>
      </c>
      <c r="B57" s="11"/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200.0</v>
      </c>
    </row>
    <row r="58" ht="42.0" customHeight="true">
      <c r="A58" s="10"/>
      <c r="B58" s="11" t="s">
        <v>66</v>
      </c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/>
    </row>
    <row r="59" ht="42.0" customHeight="true">
      <c r="A59" s="10" t="s">
        <v>67</v>
      </c>
      <c r="B59" s="11"/>
      <c r="C59" s="11"/>
      <c r="D59" s="11"/>
      <c r="E59" s="12" t="s">
        <v>13</v>
      </c>
      <c r="F59" s="13" t="n">
        <v>1.0</v>
      </c>
      <c r="G59" s="15">
        <f>G56+G57</f>
      </c>
      <c r="I59" s="17" t="n">
        <v>50.0</v>
      </c>
      <c r="J59" s="18"/>
    </row>
    <row r="60" ht="42.0" customHeight="true">
      <c r="A60" s="10"/>
      <c r="B60" s="11" t="s">
        <v>68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 t="n">
        <v>210.0</v>
      </c>
    </row>
    <row r="61" ht="42.0" customHeight="true">
      <c r="A61" s="10" t="s">
        <v>69</v>
      </c>
      <c r="B61" s="11"/>
      <c r="C61" s="11"/>
      <c r="D61" s="11"/>
      <c r="E61" s="12" t="s">
        <v>13</v>
      </c>
      <c r="F61" s="13" t="n">
        <v>1.0</v>
      </c>
      <c r="G61" s="15">
        <f>G56+G57+G60</f>
      </c>
      <c r="I61" s="17" t="n">
        <v>52.0</v>
      </c>
      <c r="J61" s="18"/>
    </row>
    <row r="62" ht="42.0" customHeight="true">
      <c r="A62" s="10"/>
      <c r="B62" s="11" t="s">
        <v>70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 t="n">
        <v>220.0</v>
      </c>
    </row>
    <row r="63" ht="42.0" customHeight="true">
      <c r="A63" s="10" t="s">
        <v>71</v>
      </c>
      <c r="B63" s="11"/>
      <c r="C63" s="11"/>
      <c r="D63" s="11"/>
      <c r="E63" s="12" t="s">
        <v>13</v>
      </c>
      <c r="F63" s="13" t="n">
        <v>1.0</v>
      </c>
      <c r="G63" s="15">
        <f>G61+G62</f>
      </c>
      <c r="I63" s="17" t="n">
        <v>54.0</v>
      </c>
      <c r="J63" s="18" t="n">
        <v>30.0</v>
      </c>
    </row>
    <row r="64" ht="42.0" customHeight="true">
      <c r="A64" s="19" t="s">
        <v>72</v>
      </c>
      <c r="B64" s="20"/>
      <c r="C64" s="20"/>
      <c r="D64" s="20"/>
      <c r="E64" s="21" t="s">
        <v>73</v>
      </c>
      <c r="F64" s="22" t="s">
        <v>73</v>
      </c>
      <c r="G64" s="24">
        <f>G63</f>
      </c>
      <c r="I64" s="26" t="n">
        <v>55.0</v>
      </c>
      <c r="J6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C19:D19"/>
    <mergeCell ref="D20"/>
    <mergeCell ref="C21:D21"/>
    <mergeCell ref="D22"/>
    <mergeCell ref="B23:D23"/>
    <mergeCell ref="C24:D24"/>
    <mergeCell ref="D25"/>
    <mergeCell ref="D26"/>
    <mergeCell ref="C27:D27"/>
    <mergeCell ref="D28"/>
    <mergeCell ref="D29"/>
    <mergeCell ref="D30"/>
    <mergeCell ref="D31"/>
    <mergeCell ref="D32"/>
    <mergeCell ref="D33"/>
    <mergeCell ref="C34:D34"/>
    <mergeCell ref="D35"/>
    <mergeCell ref="D36"/>
    <mergeCell ref="D37"/>
    <mergeCell ref="D38"/>
    <mergeCell ref="C39:D39"/>
    <mergeCell ref="D40"/>
    <mergeCell ref="B41:D41"/>
    <mergeCell ref="C42:D42"/>
    <mergeCell ref="D43"/>
    <mergeCell ref="C44:D44"/>
    <mergeCell ref="D45"/>
    <mergeCell ref="D46"/>
    <mergeCell ref="B47:D47"/>
    <mergeCell ref="C48:D48"/>
    <mergeCell ref="D49"/>
    <mergeCell ref="D50"/>
    <mergeCell ref="D51"/>
    <mergeCell ref="D52"/>
    <mergeCell ref="D53"/>
    <mergeCell ref="C54:D54"/>
    <mergeCell ref="D55"/>
    <mergeCell ref="A56:D56"/>
    <mergeCell ref="A57:D57"/>
    <mergeCell ref="B58:D58"/>
    <mergeCell ref="A59:D59"/>
    <mergeCell ref="B60:D60"/>
    <mergeCell ref="A61:D61"/>
    <mergeCell ref="B62:D62"/>
    <mergeCell ref="A63:D63"/>
    <mergeCell ref="A64:D6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2025-06-27T08:42:49Z</dcterms:created>
  <dc:creator>Apache POI</dc:creator>
</cp:coreProperties>
</file>